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LEY DE DISCIPLINA FINANCIERA\"/>
    </mc:Choice>
  </mc:AlternateContent>
  <bookViews>
    <workbookView xWindow="0" yWindow="0" windowWidth="16392" windowHeight="5664"/>
  </bookViews>
  <sheets>
    <sheet name="Formato 7 a)" sheetId="1" r:id="rId1"/>
  </sheets>
  <externalReferences>
    <externalReference r:id="rId2"/>
  </externalReferences>
  <definedNames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ENTIDAD">'[1]Info General'!$C$11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G29" i="1"/>
  <c r="G32" i="1" s="1"/>
  <c r="F29" i="1"/>
  <c r="E29" i="1"/>
  <c r="D29" i="1"/>
  <c r="D32" i="1" s="1"/>
  <c r="C29" i="1"/>
  <c r="C32" i="1" s="1"/>
  <c r="B29" i="1"/>
  <c r="G22" i="1"/>
  <c r="F22" i="1"/>
  <c r="F32" i="1" s="1"/>
  <c r="E22" i="1"/>
  <c r="E32" i="1" s="1"/>
  <c r="D22" i="1"/>
  <c r="C22" i="1"/>
  <c r="B22" i="1"/>
  <c r="B32" i="1" s="1"/>
  <c r="G8" i="1"/>
  <c r="F8" i="1"/>
  <c r="E8" i="1"/>
  <c r="D8" i="1"/>
  <c r="C8" i="1"/>
  <c r="B8" i="1"/>
  <c r="G6" i="1"/>
  <c r="F6" i="1"/>
  <c r="E6" i="1"/>
  <c r="D6" i="1"/>
  <c r="C6" i="1"/>
  <c r="B6" i="1"/>
  <c r="A2" i="1"/>
</calcChain>
</file>

<file path=xl/sharedStrings.xml><?xml version="1.0" encoding="utf-8"?>
<sst xmlns="http://schemas.openxmlformats.org/spreadsheetml/2006/main" count="32" uniqueCount="32">
  <si>
    <t>Formato 7 a) Proyecciones de Ingresos - LDF</t>
  </si>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</sst>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3" fontId="2" fillId="2" borderId="6" xfId="1" applyFont="1" applyFill="1" applyBorder="1" applyAlignment="1" applyProtection="1">
      <alignment horizontal="center" vertical="center" wrapText="1"/>
      <protection locked="0"/>
    </xf>
    <xf numFmtId="43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43" fontId="2" fillId="2" borderId="8" xfId="1" applyFont="1" applyFill="1" applyBorder="1" applyAlignment="1" applyProtection="1">
      <alignment horizontal="center" vertical="center" wrapText="1"/>
    </xf>
    <xf numFmtId="43" fontId="2" fillId="2" borderId="7" xfId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left" vertical="center" indent="3"/>
    </xf>
    <xf numFmtId="43" fontId="2" fillId="0" borderId="6" xfId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left" vertical="center" indent="6"/>
    </xf>
    <xf numFmtId="43" fontId="3" fillId="0" borderId="9" xfId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left" indent="6"/>
    </xf>
    <xf numFmtId="0" fontId="3" fillId="0" borderId="9" xfId="0" applyFont="1" applyFill="1" applyBorder="1" applyAlignment="1">
      <alignment vertical="center"/>
    </xf>
    <xf numFmtId="43" fontId="3" fillId="0" borderId="9" xfId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3"/>
    </xf>
    <xf numFmtId="43" fontId="2" fillId="0" borderId="9" xfId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>
      <alignment horizontal="left" indent="3"/>
    </xf>
    <xf numFmtId="43" fontId="2" fillId="0" borderId="9" xfId="1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 indent="3"/>
    </xf>
    <xf numFmtId="0" fontId="3" fillId="0" borderId="7" xfId="0" applyFont="1" applyFill="1" applyBorder="1" applyAlignment="1">
      <alignment vertical="center"/>
    </xf>
    <xf numFmtId="43" fontId="3" fillId="0" borderId="7" xfId="1" applyFont="1" applyFill="1" applyBorder="1"/>
    <xf numFmtId="0" fontId="3" fillId="0" borderId="0" xfId="0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</xdr:row>
      <xdr:rowOff>7620</xdr:rowOff>
    </xdr:from>
    <xdr:to>
      <xdr:col>0</xdr:col>
      <xdr:colOff>967740</xdr:colOff>
      <xdr:row>3</xdr:row>
      <xdr:rowOff>129540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190500"/>
          <a:ext cx="960120" cy="4876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esktop/AUXILIAR%20CONTABLE/P&#193;GINA%20TRANSPARENCIA%20TESORER&#205;A/ARCHIVOS/2019/INFORMACI&#211;N%20DE%20PUBLICACI&#211;N%20TRIMESTRAL/3ER.%20TRIMESTRE%202019/Informaci&#243;nFinancieraLeon0319/0361_IDF_MLEO_000_19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3">
          <cell r="D23">
            <v>2020</v>
          </cell>
          <cell r="E23" t="str">
            <v>2021 (d)</v>
          </cell>
          <cell r="F23" t="str">
            <v>2022 (d)</v>
          </cell>
          <cell r="G23" t="str">
            <v>2023 (d)</v>
          </cell>
          <cell r="H23" t="str">
            <v>2024 (d)</v>
          </cell>
          <cell r="I23" t="str">
            <v>2025 (d)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BreakPreview" zoomScaleNormal="100" zoomScaleSheetLayoutView="100" workbookViewId="0">
      <selection activeCell="D6" sqref="D6:D7"/>
    </sheetView>
  </sheetViews>
  <sheetFormatPr baseColWidth="10" defaultRowHeight="14.4" x14ac:dyDescent="0.3"/>
  <cols>
    <col min="1" max="1" width="81.44140625" style="30" customWidth="1"/>
    <col min="2" max="7" width="20.6640625" style="31" customWidth="1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3">
      <c r="A2" s="2" t="str">
        <f>ENTIDAD</f>
        <v>Municipio de León, Gobierno del Estado de Guanajuato</v>
      </c>
      <c r="B2" s="3"/>
      <c r="C2" s="3"/>
      <c r="D2" s="3"/>
      <c r="E2" s="3"/>
      <c r="F2" s="3"/>
      <c r="G2" s="4"/>
    </row>
    <row r="3" spans="1:7" x14ac:dyDescent="0.3">
      <c r="A3" s="5" t="s">
        <v>1</v>
      </c>
      <c r="B3" s="6"/>
      <c r="C3" s="6"/>
      <c r="D3" s="6"/>
      <c r="E3" s="6"/>
      <c r="F3" s="6"/>
      <c r="G3" s="7"/>
    </row>
    <row r="4" spans="1:7" x14ac:dyDescent="0.3">
      <c r="A4" s="5" t="s">
        <v>2</v>
      </c>
      <c r="B4" s="6"/>
      <c r="C4" s="6"/>
      <c r="D4" s="6"/>
      <c r="E4" s="6"/>
      <c r="F4" s="6"/>
      <c r="G4" s="7"/>
    </row>
    <row r="5" spans="1:7" x14ac:dyDescent="0.3">
      <c r="A5" s="5" t="s">
        <v>3</v>
      </c>
      <c r="B5" s="6"/>
      <c r="C5" s="6"/>
      <c r="D5" s="6"/>
      <c r="E5" s="6"/>
      <c r="F5" s="6"/>
      <c r="G5" s="7"/>
    </row>
    <row r="6" spans="1:7" x14ac:dyDescent="0.3">
      <c r="A6" s="8" t="s">
        <v>4</v>
      </c>
      <c r="B6" s="9">
        <f>ANIO1P</f>
        <v>2020</v>
      </c>
      <c r="C6" s="10" t="str">
        <f>ANIO2P</f>
        <v>2021 (d)</v>
      </c>
      <c r="D6" s="10" t="str">
        <f>ANIO3P</f>
        <v>2022 (d)</v>
      </c>
      <c r="E6" s="10" t="str">
        <f>ANIO4P</f>
        <v>2023 (d)</v>
      </c>
      <c r="F6" s="10" t="str">
        <f>ANIO5P</f>
        <v>2024 (d)</v>
      </c>
      <c r="G6" s="10" t="str">
        <f>ANIO6P</f>
        <v>2025 (d)</v>
      </c>
    </row>
    <row r="7" spans="1:7" ht="30.6" x14ac:dyDescent="0.3">
      <c r="A7" s="11"/>
      <c r="B7" s="12" t="s">
        <v>5</v>
      </c>
      <c r="C7" s="13"/>
      <c r="D7" s="13"/>
      <c r="E7" s="13"/>
      <c r="F7" s="13"/>
      <c r="G7" s="13"/>
    </row>
    <row r="8" spans="1:7" x14ac:dyDescent="0.3">
      <c r="A8" s="14" t="s">
        <v>6</v>
      </c>
      <c r="B8" s="15">
        <f>SUM(B9:B20)</f>
        <v>4197995047.6701727</v>
      </c>
      <c r="C8" s="15">
        <f t="shared" ref="C8:G8" si="0">SUM(C9:C20)</f>
        <v>4323934899.1002789</v>
      </c>
      <c r="D8" s="15">
        <f t="shared" si="0"/>
        <v>4453652946.073288</v>
      </c>
      <c r="E8" s="15">
        <f t="shared" si="0"/>
        <v>4587262534.4554863</v>
      </c>
      <c r="F8" s="15">
        <f t="shared" si="0"/>
        <v>4724880410.489151</v>
      </c>
      <c r="G8" s="15">
        <f t="shared" si="0"/>
        <v>4866626822.8038263</v>
      </c>
    </row>
    <row r="9" spans="1:7" x14ac:dyDescent="0.3">
      <c r="A9" s="16" t="s">
        <v>7</v>
      </c>
      <c r="B9" s="17">
        <v>1165105770.7050998</v>
      </c>
      <c r="C9" s="17">
        <v>1200058943.8262529</v>
      </c>
      <c r="D9" s="17">
        <v>1236060712.1410406</v>
      </c>
      <c r="E9" s="17">
        <v>1273142533.5052719</v>
      </c>
      <c r="F9" s="17">
        <v>1311336809.5104301</v>
      </c>
      <c r="G9" s="17">
        <v>1350676913.795743</v>
      </c>
    </row>
    <row r="10" spans="1:7" x14ac:dyDescent="0.3">
      <c r="A10" s="16" t="s">
        <v>8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3">
      <c r="A11" s="16" t="s">
        <v>9</v>
      </c>
      <c r="B11" s="17">
        <v>27012.780000000002</v>
      </c>
      <c r="C11" s="17">
        <v>27823.163400000005</v>
      </c>
      <c r="D11" s="17">
        <v>28657.858302000004</v>
      </c>
      <c r="E11" s="17">
        <v>29517.594051060005</v>
      </c>
      <c r="F11" s="17">
        <v>30403.121872591804</v>
      </c>
      <c r="G11" s="17">
        <v>31315.21552876956</v>
      </c>
    </row>
    <row r="12" spans="1:7" x14ac:dyDescent="0.3">
      <c r="A12" s="16" t="s">
        <v>10</v>
      </c>
      <c r="B12" s="17">
        <v>368884574.0228945</v>
      </c>
      <c r="C12" s="17">
        <v>379951111.24358135</v>
      </c>
      <c r="D12" s="17">
        <v>391349644.58088881</v>
      </c>
      <c r="E12" s="17">
        <v>403090133.91831547</v>
      </c>
      <c r="F12" s="17">
        <v>415182837.93586493</v>
      </c>
      <c r="G12" s="17">
        <v>427638323.07394087</v>
      </c>
    </row>
    <row r="13" spans="1:7" x14ac:dyDescent="0.3">
      <c r="A13" s="16" t="s">
        <v>11</v>
      </c>
      <c r="B13" s="17">
        <v>116456157.02727857</v>
      </c>
      <c r="C13" s="17">
        <v>119949841.73809694</v>
      </c>
      <c r="D13" s="17">
        <v>123548336.99023984</v>
      </c>
      <c r="E13" s="17">
        <v>127254787.09994704</v>
      </c>
      <c r="F13" s="17">
        <v>131072430.71294545</v>
      </c>
      <c r="G13" s="17">
        <v>135004603.63433382</v>
      </c>
    </row>
    <row r="14" spans="1:7" x14ac:dyDescent="0.3">
      <c r="A14" s="16" t="s">
        <v>12</v>
      </c>
      <c r="B14" s="17">
        <v>213259485.09340003</v>
      </c>
      <c r="C14" s="17">
        <v>219657269.64620203</v>
      </c>
      <c r="D14" s="17">
        <v>226246987.7355881</v>
      </c>
      <c r="E14" s="17">
        <v>233034397.36765575</v>
      </c>
      <c r="F14" s="17">
        <v>240025429.28868544</v>
      </c>
      <c r="G14" s="17">
        <v>247226192.167346</v>
      </c>
    </row>
    <row r="15" spans="1:7" x14ac:dyDescent="0.3">
      <c r="A15" s="16" t="s">
        <v>13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3">
      <c r="A16" s="16" t="s">
        <v>14</v>
      </c>
      <c r="B16" s="17">
        <v>2298784040.4341002</v>
      </c>
      <c r="C16" s="17">
        <v>2367747561.6471233</v>
      </c>
      <c r="D16" s="17">
        <v>2438779988.4965372</v>
      </c>
      <c r="E16" s="17">
        <v>2511943388.1514335</v>
      </c>
      <c r="F16" s="17">
        <v>2587301689.7959766</v>
      </c>
      <c r="G16" s="17">
        <v>2664920740.4898562</v>
      </c>
    </row>
    <row r="17" spans="1:7" x14ac:dyDescent="0.3">
      <c r="A17" s="18" t="s">
        <v>15</v>
      </c>
      <c r="B17" s="17">
        <v>35478007.607400008</v>
      </c>
      <c r="C17" s="17">
        <v>36542347.835622005</v>
      </c>
      <c r="D17" s="17">
        <v>37638618.270690665</v>
      </c>
      <c r="E17" s="17">
        <v>38767776.818811387</v>
      </c>
      <c r="F17" s="17">
        <v>39930810.123375729</v>
      </c>
      <c r="G17" s="17">
        <v>41128734.427077003</v>
      </c>
    </row>
    <row r="18" spans="1:7" x14ac:dyDescent="0.3">
      <c r="A18" s="16" t="s">
        <v>16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3">
      <c r="A19" s="16" t="s">
        <v>17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3">
      <c r="A20" s="16" t="s">
        <v>18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3">
      <c r="A21" s="19"/>
      <c r="B21" s="20"/>
      <c r="C21" s="20"/>
      <c r="D21" s="20"/>
      <c r="E21" s="20"/>
      <c r="F21" s="20"/>
      <c r="G21" s="20"/>
    </row>
    <row r="22" spans="1:7" x14ac:dyDescent="0.3">
      <c r="A22" s="21" t="s">
        <v>19</v>
      </c>
      <c r="B22" s="22">
        <f>SUM(B23:B27)</f>
        <v>1269599020.1576002</v>
      </c>
      <c r="C22" s="22">
        <f t="shared" ref="C22:G22" si="1">SUM(C23:C27)</f>
        <v>1307686990.7623281</v>
      </c>
      <c r="D22" s="22">
        <f t="shared" si="1"/>
        <v>1346917600.485198</v>
      </c>
      <c r="E22" s="22">
        <f t="shared" si="1"/>
        <v>1387325128.499754</v>
      </c>
      <c r="F22" s="22">
        <f t="shared" si="1"/>
        <v>1428944882.3547466</v>
      </c>
      <c r="G22" s="22">
        <f t="shared" si="1"/>
        <v>1471813228.8253889</v>
      </c>
    </row>
    <row r="23" spans="1:7" x14ac:dyDescent="0.3">
      <c r="A23" s="16" t="s">
        <v>20</v>
      </c>
      <c r="B23" s="17">
        <v>1269599020.1576002</v>
      </c>
      <c r="C23" s="17">
        <v>1307686990.7623281</v>
      </c>
      <c r="D23" s="17">
        <v>1346917600.485198</v>
      </c>
      <c r="E23" s="17">
        <v>1387325128.499754</v>
      </c>
      <c r="F23" s="17">
        <v>1428944882.3547466</v>
      </c>
      <c r="G23" s="17">
        <v>1471813228.8253889</v>
      </c>
    </row>
    <row r="24" spans="1:7" x14ac:dyDescent="0.3">
      <c r="A24" s="16" t="s">
        <v>21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3">
      <c r="A25" s="16" t="s">
        <v>22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3">
      <c r="A26" s="16" t="s">
        <v>23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3">
      <c r="A27" s="16" t="s">
        <v>24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3">
      <c r="A28" s="19"/>
      <c r="B28" s="20"/>
      <c r="C28" s="20"/>
      <c r="D28" s="20"/>
      <c r="E28" s="20"/>
      <c r="F28" s="20"/>
      <c r="G28" s="20"/>
    </row>
    <row r="29" spans="1:7" x14ac:dyDescent="0.3">
      <c r="A29" s="21" t="s">
        <v>25</v>
      </c>
      <c r="B29" s="22">
        <f>B30</f>
        <v>0</v>
      </c>
      <c r="C29" s="22">
        <f t="shared" ref="C29:G29" si="2">C30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3">
      <c r="A30" s="16" t="s">
        <v>26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x14ac:dyDescent="0.3">
      <c r="A31" s="19"/>
      <c r="B31" s="20"/>
      <c r="C31" s="20"/>
      <c r="D31" s="20"/>
      <c r="E31" s="20"/>
      <c r="F31" s="20"/>
      <c r="G31" s="20"/>
    </row>
    <row r="32" spans="1:7" x14ac:dyDescent="0.3">
      <c r="A32" s="23" t="s">
        <v>27</v>
      </c>
      <c r="B32" s="22">
        <f>B29+B22+B8</f>
        <v>5467594067.8277731</v>
      </c>
      <c r="C32" s="22">
        <f t="shared" ref="C32:F32" si="3">C29+C22+C8</f>
        <v>5631621889.862607</v>
      </c>
      <c r="D32" s="22">
        <f t="shared" si="3"/>
        <v>5800570546.558486</v>
      </c>
      <c r="E32" s="22">
        <f t="shared" si="3"/>
        <v>5974587662.9552402</v>
      </c>
      <c r="F32" s="22">
        <f t="shared" si="3"/>
        <v>6153825292.8438978</v>
      </c>
      <c r="G32" s="22">
        <f>G29+G22+G8</f>
        <v>6338440051.6292152</v>
      </c>
    </row>
    <row r="33" spans="1:7" x14ac:dyDescent="0.3">
      <c r="A33" s="19"/>
      <c r="B33" s="20"/>
      <c r="C33" s="20"/>
      <c r="D33" s="20"/>
      <c r="E33" s="20"/>
      <c r="F33" s="20"/>
      <c r="G33" s="20"/>
    </row>
    <row r="34" spans="1:7" x14ac:dyDescent="0.3">
      <c r="A34" s="21" t="s">
        <v>28</v>
      </c>
      <c r="B34" s="24"/>
      <c r="C34" s="24"/>
      <c r="D34" s="24"/>
      <c r="E34" s="24"/>
      <c r="F34" s="24"/>
      <c r="G34" s="24"/>
    </row>
    <row r="35" spans="1:7" x14ac:dyDescent="0.3">
      <c r="A35" s="25" t="s">
        <v>29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x14ac:dyDescent="0.3">
      <c r="A36" s="25" t="s">
        <v>30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3">
      <c r="A37" s="21" t="s">
        <v>31</v>
      </c>
      <c r="B37" s="22">
        <f>B36+B35</f>
        <v>0</v>
      </c>
      <c r="C37" s="22">
        <f t="shared" ref="C37:F37" si="4">C36+C35</f>
        <v>0</v>
      </c>
      <c r="D37" s="22">
        <f t="shared" si="4"/>
        <v>0</v>
      </c>
      <c r="E37" s="22">
        <f t="shared" si="4"/>
        <v>0</v>
      </c>
      <c r="F37" s="22">
        <f t="shared" si="4"/>
        <v>0</v>
      </c>
      <c r="G37" s="22">
        <f>G36+G35</f>
        <v>0</v>
      </c>
    </row>
    <row r="38" spans="1:7" x14ac:dyDescent="0.3">
      <c r="A38" s="26"/>
      <c r="B38" s="27"/>
      <c r="C38" s="27"/>
      <c r="D38" s="27"/>
      <c r="E38" s="27"/>
      <c r="F38" s="27"/>
      <c r="G38" s="27"/>
    </row>
    <row r="39" spans="1:7" x14ac:dyDescent="0.3">
      <c r="A39" s="28"/>
      <c r="B39" s="29"/>
      <c r="C39" s="29"/>
      <c r="D39" s="29"/>
      <c r="E39" s="29"/>
      <c r="F39" s="29"/>
      <c r="G39" s="29"/>
    </row>
    <row r="40" spans="1:7" x14ac:dyDescent="0.3">
      <c r="A40" s="28"/>
      <c r="B40" s="29"/>
      <c r="C40" s="29"/>
      <c r="D40" s="29"/>
      <c r="E40" s="29"/>
      <c r="F40" s="29"/>
      <c r="G40" s="29"/>
    </row>
    <row r="41" spans="1:7" x14ac:dyDescent="0.3">
      <c r="A41" s="28"/>
      <c r="B41" s="29"/>
      <c r="C41" s="29"/>
      <c r="D41" s="29"/>
      <c r="E41" s="29"/>
      <c r="F41" s="29"/>
      <c r="G41" s="29"/>
    </row>
    <row r="42" spans="1:7" x14ac:dyDescent="0.3">
      <c r="A42" s="28"/>
      <c r="B42" s="29"/>
      <c r="C42" s="29"/>
      <c r="D42" s="29"/>
      <c r="E42" s="29"/>
      <c r="F42" s="29"/>
      <c r="G42" s="29"/>
    </row>
    <row r="43" spans="1:7" x14ac:dyDescent="0.3">
      <c r="A43" s="28"/>
      <c r="B43" s="29"/>
      <c r="C43" s="29"/>
      <c r="D43" s="29"/>
      <c r="E43" s="29"/>
      <c r="F43" s="29"/>
      <c r="G43" s="29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" right="0.7" top="0.75" bottom="0.75" header="0.3" footer="0.3"/>
  <pageSetup scale="44" orientation="portrait" r:id="rId1"/>
  <ignoredErrors>
    <ignoredError sqref="B6:C8 D6:G7 D8:G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'[1]Info General'!#REF!</xm:f>
          </x14:formula1>
          <x14:formula2>
            <xm:f>'[1]Info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2019-10-30T17:13:32Z</dcterms:created>
  <dcterms:modified xsi:type="dcterms:W3CDTF">2019-10-30T17:17:56Z</dcterms:modified>
</cp:coreProperties>
</file>